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ЮДЖЕТ 2020 года\ПАКЕТ ПО БЮДЖЕТУ\НА САЙТ\Для Рябухи Н.С. с доработками\"/>
    </mc:Choice>
  </mc:AlternateContent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Лист1!$8:$11</definedName>
    <definedName name="_xlnm.Print_Area" localSheetId="0">Лист1!$B$1:$H$24</definedName>
  </definedNames>
  <calcPr calcId="152511"/>
</workbook>
</file>

<file path=xl/calcChain.xml><?xml version="1.0" encoding="utf-8"?>
<calcChain xmlns="http://schemas.openxmlformats.org/spreadsheetml/2006/main">
  <c r="E22" i="2" l="1"/>
  <c r="C17" i="2"/>
  <c r="C18" i="2"/>
  <c r="E18" i="2"/>
  <c r="E17" i="2" s="1"/>
  <c r="G18" i="2"/>
  <c r="C21" i="2" l="1"/>
  <c r="E21" i="2"/>
  <c r="G22" i="2" l="1"/>
  <c r="C22" i="2"/>
  <c r="G21" i="2"/>
  <c r="G20" i="2" s="1"/>
  <c r="G17" i="2" s="1"/>
  <c r="E20" i="2"/>
  <c r="C20" i="2" l="1"/>
  <c r="C12" i="2" l="1"/>
  <c r="G12" i="2"/>
  <c r="E12" i="2" l="1"/>
</calcChain>
</file>

<file path=xl/sharedStrings.xml><?xml version="1.0" encoding="utf-8"?>
<sst xmlns="http://schemas.openxmlformats.org/spreadsheetml/2006/main" count="75" uniqueCount="23">
  <si>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</si>
  <si>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</si>
  <si>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</si>
  <si>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</si>
  <si>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</si>
  <si>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2020 год</t>
  </si>
  <si>
    <t>2021 год</t>
  </si>
  <si>
    <t>2022 год</t>
  </si>
  <si>
    <t>Предельный срок погашения</t>
  </si>
  <si>
    <t>из них: привлечение из федерального бюджета бюджетных кредитов на пополнение остатков средств на счете бюджета</t>
  </si>
  <si>
    <t>из них: погашение бюджетных кредитов на пополнение остатков средств на счете бюджета</t>
  </si>
  <si>
    <t>-</t>
  </si>
  <si>
    <t>2023 год</t>
  </si>
  <si>
    <t>2024 год</t>
  </si>
  <si>
    <t>Сумма, 
тыс. рублей</t>
  </si>
  <si>
    <t>к Решению Собрания депутатов МО "Приморский муниципальный район"</t>
  </si>
  <si>
    <t>Программа муниципальных внутренних заимствований муниципального образования "Приморский муниципальный район"
на 2020 год и на плановый период 2021 и 2022 годов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</si>
  <si>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</si>
  <si>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</si>
  <si>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</si>
  <si>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</si>
  <si>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ПРИЛОЖЕНИЕ № 44</t>
  </si>
  <si>
    <t>от 12 декабря 2019 г. №122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</si>
</sst>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1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0" fontId="2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topLeftCell="B1" zoomScaleNormal="100" zoomScaleSheetLayoutView="100" workbookViewId="0">
      <selection activeCell="N6" sqref="N6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3" style="1" customWidth="1"/>
    <col min="9" max="9" width="1.140625" style="1" customWidth="1"/>
    <col min="10" max="16384" width="9.140625" style="1"/>
  </cols>
  <sheetData>
    <row r="1" spans="1:8" ht="13.5" customHeight="1" x14ac:dyDescent="0.2">
      <c r="F1" s="32" t="s">
        <v>21</v>
      </c>
      <c r="G1" s="33"/>
      <c r="H1" s="33"/>
    </row>
    <row r="2" spans="1:8" ht="28.5" customHeight="1" x14ac:dyDescent="0.2">
      <c r="F2" s="34" t="s">
        <v>15</v>
      </c>
      <c r="G2" s="35"/>
      <c r="H2" s="35"/>
    </row>
    <row r="3" spans="1:8" x14ac:dyDescent="0.2">
      <c r="E3" s="2"/>
      <c r="F3" s="44" t="s">
        <v>22</v>
      </c>
      <c r="G3" s="44"/>
      <c r="H3" s="44"/>
    </row>
    <row r="4" spans="1:8" ht="14.25" customHeight="1" x14ac:dyDescent="0.2">
      <c r="E4" s="2"/>
      <c r="F4" s="2"/>
    </row>
    <row r="5" spans="1:8" ht="21" customHeight="1" x14ac:dyDescent="0.2"/>
    <row r="6" spans="1:8" ht="35.25" customHeight="1" x14ac:dyDescent="0.2">
      <c r="B6" s="36" t="s">
        <v>16</v>
      </c>
      <c r="C6" s="36"/>
      <c r="D6" s="36"/>
      <c r="E6" s="36"/>
      <c r="F6" s="36"/>
      <c r="G6" s="36"/>
      <c r="H6" s="36"/>
    </row>
    <row r="7" spans="1:8" ht="14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7" t="s">
        <v>2</v>
      </c>
      <c r="C8" s="40" t="s">
        <v>5</v>
      </c>
      <c r="D8" s="41"/>
      <c r="E8" s="40" t="s">
        <v>6</v>
      </c>
      <c r="F8" s="41"/>
      <c r="G8" s="40" t="s">
        <v>7</v>
      </c>
      <c r="H8" s="41"/>
    </row>
    <row r="9" spans="1:8" ht="43.5" customHeight="1" x14ac:dyDescent="0.2">
      <c r="B9" s="38"/>
      <c r="C9" s="6" t="s">
        <v>14</v>
      </c>
      <c r="D9" s="7" t="s">
        <v>8</v>
      </c>
      <c r="E9" s="6" t="s">
        <v>14</v>
      </c>
      <c r="F9" s="7" t="s">
        <v>8</v>
      </c>
      <c r="G9" s="6" t="s">
        <v>14</v>
      </c>
      <c r="H9" s="7" t="s">
        <v>8</v>
      </c>
    </row>
    <row r="10" spans="1:8" ht="27" hidden="1" customHeight="1" x14ac:dyDescent="0.2">
      <c r="A10" s="8"/>
      <c r="B10" s="39"/>
      <c r="C10" s="42" t="s">
        <v>4</v>
      </c>
      <c r="D10" s="43"/>
      <c r="E10" s="42" t="s">
        <v>4</v>
      </c>
      <c r="F10" s="43"/>
      <c r="G10" s="42" t="s">
        <v>4</v>
      </c>
      <c r="H10" s="43"/>
    </row>
    <row r="11" spans="1:8" s="13" customFormat="1" ht="12.75" customHeight="1" x14ac:dyDescent="0.2">
      <c r="A11" s="9"/>
      <c r="B11" s="10">
        <v>1</v>
      </c>
      <c r="C11" s="11">
        <v>2</v>
      </c>
      <c r="D11" s="12">
        <v>3</v>
      </c>
      <c r="E11" s="11">
        <v>4</v>
      </c>
      <c r="F11" s="12">
        <v>5</v>
      </c>
      <c r="G11" s="11">
        <v>6</v>
      </c>
      <c r="H11" s="12">
        <v>7</v>
      </c>
    </row>
    <row r="12" spans="1:8" ht="32.25" customHeight="1" x14ac:dyDescent="0.2">
      <c r="B12" s="14" t="s">
        <v>17</v>
      </c>
      <c r="C12" s="15">
        <f>C17+C22</f>
        <v>26000</v>
      </c>
      <c r="D12" s="16" t="s">
        <v>11</v>
      </c>
      <c r="E12" s="15">
        <f>E17+E22</f>
        <v>10000</v>
      </c>
      <c r="F12" s="16" t="s">
        <v>11</v>
      </c>
      <c r="G12" s="15">
        <f>G17+G22</f>
        <v>10000</v>
      </c>
      <c r="H12" s="16" t="s">
        <v>11</v>
      </c>
    </row>
    <row r="13" spans="1:8" ht="17.25" customHeight="1" x14ac:dyDescent="0.2">
      <c r="B13" s="17" t="s">
        <v>3</v>
      </c>
      <c r="C13" s="18"/>
      <c r="D13" s="19"/>
      <c r="E13" s="18"/>
      <c r="F13" s="19"/>
      <c r="G13" s="18"/>
      <c r="H13" s="19"/>
    </row>
    <row r="14" spans="1:8" ht="23.25" customHeight="1" x14ac:dyDescent="0.2">
      <c r="B14" s="20" t="s">
        <v>20</v>
      </c>
      <c r="C14" s="21" t="s">
        <v>11</v>
      </c>
      <c r="D14" s="19" t="s">
        <v>11</v>
      </c>
      <c r="E14" s="21" t="s">
        <v>11</v>
      </c>
      <c r="F14" s="19" t="s">
        <v>11</v>
      </c>
      <c r="G14" s="21" t="s">
        <v>11</v>
      </c>
      <c r="H14" s="19" t="s">
        <v>11</v>
      </c>
    </row>
    <row r="15" spans="1:8" ht="20.25" customHeight="1" x14ac:dyDescent="0.2">
      <c r="B15" s="22" t="s">
        <v>0</v>
      </c>
      <c r="C15" s="23" t="s">
        <v>11</v>
      </c>
      <c r="D15" s="19" t="s">
        <v>11</v>
      </c>
      <c r="E15" s="23" t="s">
        <v>11</v>
      </c>
      <c r="F15" s="19" t="s">
        <v>11</v>
      </c>
      <c r="G15" s="23" t="s">
        <v>11</v>
      </c>
      <c r="H15" s="19" t="s">
        <v>11</v>
      </c>
    </row>
    <row r="16" spans="1:8" ht="23.25" customHeight="1" x14ac:dyDescent="0.2">
      <c r="B16" s="22" t="s">
        <v>1</v>
      </c>
      <c r="C16" s="23" t="s">
        <v>11</v>
      </c>
      <c r="D16" s="19" t="s">
        <v>11</v>
      </c>
      <c r="E16" s="23" t="s">
        <v>11</v>
      </c>
      <c r="F16" s="19" t="s">
        <v>11</v>
      </c>
      <c r="G16" s="23" t="s">
        <v>11</v>
      </c>
      <c r="H16" s="19" t="s">
        <v>11</v>
      </c>
    </row>
    <row r="17" spans="2:8" ht="23.25" customHeight="1" x14ac:dyDescent="0.2">
      <c r="B17" s="20" t="s">
        <v>18</v>
      </c>
      <c r="C17" s="24">
        <f>C18-C20</f>
        <v>0</v>
      </c>
      <c r="D17" s="19" t="s">
        <v>11</v>
      </c>
      <c r="E17" s="24">
        <f>E18-E20</f>
        <v>0</v>
      </c>
      <c r="F17" s="19" t="s">
        <v>11</v>
      </c>
      <c r="G17" s="24">
        <f>G18-G20</f>
        <v>0</v>
      </c>
      <c r="H17" s="19" t="s">
        <v>11</v>
      </c>
    </row>
    <row r="18" spans="2:8" ht="20.25" customHeight="1" x14ac:dyDescent="0.2">
      <c r="B18" s="22" t="s">
        <v>0</v>
      </c>
      <c r="C18" s="24">
        <f>C19</f>
        <v>79236</v>
      </c>
      <c r="D18" s="25" t="s">
        <v>5</v>
      </c>
      <c r="E18" s="24">
        <f>E19</f>
        <v>82826.7</v>
      </c>
      <c r="F18" s="25" t="s">
        <v>6</v>
      </c>
      <c r="G18" s="24">
        <f>G19</f>
        <v>87789.9</v>
      </c>
      <c r="H18" s="25" t="s">
        <v>7</v>
      </c>
    </row>
    <row r="19" spans="2:8" ht="23.25" customHeight="1" x14ac:dyDescent="0.2">
      <c r="B19" s="26" t="s">
        <v>9</v>
      </c>
      <c r="C19" s="24">
        <v>79236</v>
      </c>
      <c r="D19" s="25" t="s">
        <v>5</v>
      </c>
      <c r="E19" s="24">
        <v>82826.7</v>
      </c>
      <c r="F19" s="25" t="s">
        <v>6</v>
      </c>
      <c r="G19" s="24">
        <v>87789.9</v>
      </c>
      <c r="H19" s="25" t="s">
        <v>7</v>
      </c>
    </row>
    <row r="20" spans="2:8" ht="22.5" customHeight="1" x14ac:dyDescent="0.2">
      <c r="B20" s="22" t="s">
        <v>1</v>
      </c>
      <c r="C20" s="24">
        <f>SUM(C21:C21)</f>
        <v>79236</v>
      </c>
      <c r="D20" s="25" t="s">
        <v>11</v>
      </c>
      <c r="E20" s="24">
        <f>SUM(E21:E21)</f>
        <v>82826.7</v>
      </c>
      <c r="F20" s="25" t="s">
        <v>11</v>
      </c>
      <c r="G20" s="24">
        <f>SUM(G21:G21)</f>
        <v>87789.9</v>
      </c>
      <c r="H20" s="25" t="s">
        <v>11</v>
      </c>
    </row>
    <row r="21" spans="2:8" ht="30" customHeight="1" x14ac:dyDescent="0.2">
      <c r="B21" s="26" t="s">
        <v>10</v>
      </c>
      <c r="C21" s="24">
        <f>C19</f>
        <v>79236</v>
      </c>
      <c r="D21" s="25" t="s">
        <v>11</v>
      </c>
      <c r="E21" s="24">
        <f>E19</f>
        <v>82826.7</v>
      </c>
      <c r="F21" s="25" t="s">
        <v>11</v>
      </c>
      <c r="G21" s="24">
        <f>G19</f>
        <v>87789.9</v>
      </c>
      <c r="H21" s="25" t="s">
        <v>11</v>
      </c>
    </row>
    <row r="22" spans="2:8" s="30" customFormat="1" ht="24" customHeight="1" x14ac:dyDescent="0.2">
      <c r="B22" s="27" t="s">
        <v>19</v>
      </c>
      <c r="C22" s="28">
        <f>C23-C24</f>
        <v>26000</v>
      </c>
      <c r="D22" s="29" t="s">
        <v>11</v>
      </c>
      <c r="E22" s="28">
        <f>E23-E24</f>
        <v>10000</v>
      </c>
      <c r="F22" s="29" t="s">
        <v>11</v>
      </c>
      <c r="G22" s="28">
        <f>G23-G24</f>
        <v>10000</v>
      </c>
      <c r="H22" s="29" t="s">
        <v>11</v>
      </c>
    </row>
    <row r="23" spans="2:8" s="30" customFormat="1" ht="20.25" customHeight="1" x14ac:dyDescent="0.2">
      <c r="B23" s="31" t="s">
        <v>0</v>
      </c>
      <c r="C23" s="28">
        <v>50000</v>
      </c>
      <c r="D23" s="29" t="s">
        <v>7</v>
      </c>
      <c r="E23" s="28">
        <v>60000</v>
      </c>
      <c r="F23" s="29" t="s">
        <v>12</v>
      </c>
      <c r="G23" s="28">
        <v>70000</v>
      </c>
      <c r="H23" s="29" t="s">
        <v>13</v>
      </c>
    </row>
    <row r="24" spans="2:8" s="30" customFormat="1" ht="24" customHeight="1" x14ac:dyDescent="0.2">
      <c r="B24" s="31" t="s">
        <v>1</v>
      </c>
      <c r="C24" s="28">
        <v>24000</v>
      </c>
      <c r="D24" s="29" t="s">
        <v>11</v>
      </c>
      <c r="E24" s="28">
        <v>50000</v>
      </c>
      <c r="F24" s="29" t="s">
        <v>11</v>
      </c>
      <c r="G24" s="28">
        <v>60000</v>
      </c>
      <c r="H24" s="29" t="s">
        <v>11</v>
      </c>
    </row>
    <row r="25" spans="2:8" ht="13.5" customHeight="1" x14ac:dyDescent="0.2"/>
  </sheetData>
  <mergeCells count="11">
    <mergeCell ref="F1:H1"/>
    <mergeCell ref="F2:H2"/>
    <mergeCell ref="B6:H6"/>
    <mergeCell ref="B8:B10"/>
    <mergeCell ref="C8:D8"/>
    <mergeCell ref="E8:F8"/>
    <mergeCell ref="G8:H8"/>
    <mergeCell ref="C10:D10"/>
    <mergeCell ref="E10:F10"/>
    <mergeCell ref="G10:H10"/>
    <mergeCell ref="F3:H3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Елена Сергеевна Коноваленко</cp:lastModifiedBy>
  <cp:lastPrinted>2019-11-12T07:52:40Z</cp:lastPrinted>
  <dcterms:created xsi:type="dcterms:W3CDTF">2000-09-19T07:45:36Z</dcterms:created>
  <dcterms:modified xsi:type="dcterms:W3CDTF">2019-12-24T06:21:28Z</dcterms:modified>
</cp:coreProperties>
</file>